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БИЗНЕСОЛОГ\документы примеры\Бизнес-план Марс кафе\"/>
    </mc:Choice>
  </mc:AlternateContent>
  <bookViews>
    <workbookView xWindow="0" yWindow="0" windowWidth="28800" windowHeight="12300"/>
  </bookViews>
  <sheets>
    <sheet name="Инвестиционный план" sheetId="1" r:id="rId1"/>
  </sheets>
  <calcPr calcId="162913"/>
</workbook>
</file>

<file path=xl/calcChain.xml><?xml version="1.0" encoding="utf-8"?>
<calcChain xmlns="http://schemas.openxmlformats.org/spreadsheetml/2006/main">
  <c r="B27" i="1" l="1"/>
  <c r="B29" i="1" s="1"/>
  <c r="B24" i="1" s="1"/>
  <c r="B22" i="1"/>
  <c r="B23" i="1" s="1"/>
  <c r="B20" i="1"/>
  <c r="B16" i="1"/>
  <c r="B9" i="1" s="1"/>
  <c r="B2" i="1" s="1"/>
  <c r="B15" i="1"/>
  <c r="B13" i="1"/>
  <c r="B6" i="1"/>
  <c r="B8" i="1" s="1"/>
  <c r="B3" i="1"/>
</calcChain>
</file>

<file path=xl/sharedStrings.xml><?xml version="1.0" encoding="utf-8"?>
<sst xmlns="http://schemas.openxmlformats.org/spreadsheetml/2006/main" count="32" uniqueCount="22">
  <si>
    <t>Инвестиционный план</t>
  </si>
  <si>
    <t>период 2021-2029 гг.</t>
  </si>
  <si>
    <t>ИТОГО, USD</t>
  </si>
  <si>
    <t>Ядерный реактор Kilopower</t>
  </si>
  <si>
    <t xml:space="preserve">   цена</t>
  </si>
  <si>
    <t xml:space="preserve">   масса ядерного реактора, кг</t>
  </si>
  <si>
    <t xml:space="preserve">   требуемое количество мест (общая масса / 70 кг)</t>
  </si>
  <si>
    <t xml:space="preserve">   цена билета на одно посадочное место (70 кг)</t>
  </si>
  <si>
    <t xml:space="preserve">   логистика</t>
  </si>
  <si>
    <t>Строительство дома</t>
  </si>
  <si>
    <t>3D-принтер</t>
  </si>
  <si>
    <t xml:space="preserve">   3D-принтер, цена</t>
  </si>
  <si>
    <t xml:space="preserve">   масса 3D-принтера, кг</t>
  </si>
  <si>
    <t xml:space="preserve">   оборудование + логистика</t>
  </si>
  <si>
    <t>Оптическая система Solar Sinter</t>
  </si>
  <si>
    <t xml:space="preserve">   Solar Sinter, цена</t>
  </si>
  <si>
    <t>неизвестно, но предполагается, что не выше стоимости 3D-принтера</t>
  </si>
  <si>
    <t xml:space="preserve">   масса Solar Sinter, кг</t>
  </si>
  <si>
    <t>неизвестно, но предполагается, что не больше массы 3D-принтера</t>
  </si>
  <si>
    <t>Мебель и оборудование</t>
  </si>
  <si>
    <t xml:space="preserve">   стоимость оборудования для кафе на Земле</t>
  </si>
  <si>
    <t xml:space="preserve">   масса,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</si>
</sst>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theme="1"/>
      <name val="Arial"/>
    </font>
    <font>
      <b/>
      <sz val="11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3" fontId="2" fillId="0" borderId="0" xfId="0" applyNumberFormat="1" applyFont="1"/>
    <xf numFmtId="3" fontId="2" fillId="0" borderId="0" xfId="0" applyNumberFormat="1" applyFont="1" applyAlignment="1"/>
    <xf numFmtId="0" fontId="3" fillId="0" borderId="0" xfId="0" applyFont="1" applyAlignment="1"/>
    <xf numFmtId="3" fontId="3" fillId="0" borderId="0" xfId="0" applyNumberFormat="1" applyFont="1" applyAlignment="1"/>
    <xf numFmtId="3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0"/>
  <sheetViews>
    <sheetView tabSelected="1" workbookViewId="0">
      <selection activeCell="A33" sqref="A33"/>
    </sheetView>
  </sheetViews>
  <sheetFormatPr defaultColWidth="14.42578125" defaultRowHeight="15.75" customHeight="1" x14ac:dyDescent="0.2"/>
  <cols>
    <col min="1" max="1" width="57.7109375" customWidth="1"/>
    <col min="2" max="2" width="19.85546875" customWidth="1"/>
  </cols>
  <sheetData>
    <row r="1" spans="1:2" x14ac:dyDescent="0.2">
      <c r="A1" s="1" t="s">
        <v>0</v>
      </c>
      <c r="B1" s="1" t="s">
        <v>1</v>
      </c>
    </row>
    <row r="2" spans="1:2" ht="15.75" customHeight="1" x14ac:dyDescent="0.25">
      <c r="A2" s="2" t="s">
        <v>2</v>
      </c>
      <c r="B2" s="3">
        <f>B3+B9+B24</f>
        <v>62952142.857142851</v>
      </c>
    </row>
    <row r="3" spans="1:2" ht="15.75" customHeight="1" x14ac:dyDescent="0.25">
      <c r="A3" s="2" t="s">
        <v>3</v>
      </c>
      <c r="B3" s="4">
        <f>B4+B8</f>
        <v>34285714.285714284</v>
      </c>
    </row>
    <row r="4" spans="1:2" x14ac:dyDescent="0.2">
      <c r="A4" s="5" t="s">
        <v>4</v>
      </c>
      <c r="B4" s="6">
        <v>20000000</v>
      </c>
    </row>
    <row r="5" spans="1:2" x14ac:dyDescent="0.2">
      <c r="A5" s="5" t="s">
        <v>5</v>
      </c>
      <c r="B5" s="6">
        <v>2000</v>
      </c>
    </row>
    <row r="6" spans="1:2" x14ac:dyDescent="0.2">
      <c r="A6" s="5" t="s">
        <v>6</v>
      </c>
      <c r="B6" s="7">
        <f>B5/70</f>
        <v>28.571428571428573</v>
      </c>
    </row>
    <row r="7" spans="1:2" x14ac:dyDescent="0.2">
      <c r="A7" s="5" t="s">
        <v>7</v>
      </c>
      <c r="B7" s="6">
        <v>500000</v>
      </c>
    </row>
    <row r="8" spans="1:2" x14ac:dyDescent="0.2">
      <c r="A8" s="5" t="s">
        <v>8</v>
      </c>
      <c r="B8" s="6">
        <f>B6*B7</f>
        <v>14285714.285714287</v>
      </c>
    </row>
    <row r="9" spans="1:2" ht="15.75" customHeight="1" x14ac:dyDescent="0.25">
      <c r="A9" s="2" t="s">
        <v>9</v>
      </c>
      <c r="B9" s="3">
        <f>B16+B23</f>
        <v>14365714.285714287</v>
      </c>
    </row>
    <row r="10" spans="1:2" x14ac:dyDescent="0.2">
      <c r="A10" s="1" t="s">
        <v>10</v>
      </c>
      <c r="B10" s="6"/>
    </row>
    <row r="11" spans="1:2" x14ac:dyDescent="0.2">
      <c r="A11" s="5" t="s">
        <v>11</v>
      </c>
      <c r="B11" s="6">
        <v>40000</v>
      </c>
    </row>
    <row r="12" spans="1:2" x14ac:dyDescent="0.2">
      <c r="A12" s="5" t="s">
        <v>12</v>
      </c>
      <c r="B12" s="6">
        <v>1000</v>
      </c>
    </row>
    <row r="13" spans="1:2" x14ac:dyDescent="0.2">
      <c r="A13" s="5" t="s">
        <v>6</v>
      </c>
      <c r="B13" s="7">
        <f>B12/70</f>
        <v>14.285714285714286</v>
      </c>
    </row>
    <row r="14" spans="1:2" x14ac:dyDescent="0.2">
      <c r="A14" s="5" t="s">
        <v>7</v>
      </c>
      <c r="B14" s="6">
        <v>500000</v>
      </c>
    </row>
    <row r="15" spans="1:2" x14ac:dyDescent="0.2">
      <c r="A15" s="5" t="s">
        <v>8</v>
      </c>
      <c r="B15" s="6">
        <f>B13*B14</f>
        <v>7142857.1428571437</v>
      </c>
    </row>
    <row r="16" spans="1:2" x14ac:dyDescent="0.2">
      <c r="A16" s="5" t="s">
        <v>13</v>
      </c>
      <c r="B16" s="7">
        <f>B11+B15</f>
        <v>7182857.1428571437</v>
      </c>
    </row>
    <row r="17" spans="1:3" x14ac:dyDescent="0.2">
      <c r="A17" s="1" t="s">
        <v>14</v>
      </c>
      <c r="B17" s="7"/>
    </row>
    <row r="18" spans="1:3" x14ac:dyDescent="0.2">
      <c r="A18" s="5" t="s">
        <v>15</v>
      </c>
      <c r="B18" s="6">
        <v>40000</v>
      </c>
      <c r="C18" s="5" t="s">
        <v>16</v>
      </c>
    </row>
    <row r="19" spans="1:3" x14ac:dyDescent="0.2">
      <c r="A19" s="5" t="s">
        <v>17</v>
      </c>
      <c r="B19" s="6">
        <v>1000</v>
      </c>
      <c r="C19" s="5" t="s">
        <v>18</v>
      </c>
    </row>
    <row r="20" spans="1:3" x14ac:dyDescent="0.2">
      <c r="A20" s="5" t="s">
        <v>6</v>
      </c>
      <c r="B20" s="7">
        <f>B19/70</f>
        <v>14.285714285714286</v>
      </c>
    </row>
    <row r="21" spans="1:3" x14ac:dyDescent="0.2">
      <c r="A21" s="5" t="s">
        <v>7</v>
      </c>
      <c r="B21" s="6">
        <v>500000</v>
      </c>
    </row>
    <row r="22" spans="1:3" x14ac:dyDescent="0.2">
      <c r="A22" s="5" t="s">
        <v>8</v>
      </c>
      <c r="B22" s="6">
        <f>B20*B21</f>
        <v>7142857.1428571437</v>
      </c>
    </row>
    <row r="23" spans="1:3" x14ac:dyDescent="0.2">
      <c r="A23" s="5" t="s">
        <v>13</v>
      </c>
      <c r="B23" s="7">
        <f>B18+B22</f>
        <v>7182857.1428571437</v>
      </c>
    </row>
    <row r="24" spans="1:3" ht="15.75" customHeight="1" x14ac:dyDescent="0.25">
      <c r="A24" s="2" t="s">
        <v>19</v>
      </c>
      <c r="B24" s="3">
        <f>B25+B29</f>
        <v>14300714.285714287</v>
      </c>
    </row>
    <row r="25" spans="1:3" x14ac:dyDescent="0.2">
      <c r="A25" s="5" t="s">
        <v>20</v>
      </c>
      <c r="B25" s="6">
        <v>15000</v>
      </c>
    </row>
    <row r="26" spans="1:3" x14ac:dyDescent="0.2">
      <c r="A26" s="5" t="s">
        <v>21</v>
      </c>
      <c r="B26" s="6">
        <v>2000</v>
      </c>
    </row>
    <row r="27" spans="1:3" x14ac:dyDescent="0.2">
      <c r="A27" s="5" t="s">
        <v>6</v>
      </c>
      <c r="B27" s="7">
        <f>B26/70</f>
        <v>28.571428571428573</v>
      </c>
    </row>
    <row r="28" spans="1:3" x14ac:dyDescent="0.2">
      <c r="A28" s="5" t="s">
        <v>7</v>
      </c>
      <c r="B28" s="6">
        <v>500000</v>
      </c>
    </row>
    <row r="29" spans="1:3" x14ac:dyDescent="0.2">
      <c r="A29" s="5" t="s">
        <v>8</v>
      </c>
      <c r="B29" s="7">
        <f>B27*B28</f>
        <v>14285714.285714287</v>
      </c>
    </row>
    <row r="30" spans="1:3" x14ac:dyDescent="0.2">
      <c r="B3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Инвестиционный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ogoro</dc:creator>
  <cp:lastModifiedBy>ogoro</cp:lastModifiedBy>
  <dcterms:created xsi:type="dcterms:W3CDTF">2021-03-28T21:21:43Z</dcterms:created>
  <dcterms:modified xsi:type="dcterms:W3CDTF">2021-03-28T21:21:43Z</dcterms:modified>
</cp:coreProperties>
</file>